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ctor\Desktop\NATURAL ESSENCE\FORMULAS, COTIZADOR Y VENTAS\2016 NE\"/>
    </mc:Choice>
  </mc:AlternateContent>
  <bookViews>
    <workbookView xWindow="0" yWindow="0" windowWidth="19200" windowHeight="7635"/>
  </bookViews>
  <sheets>
    <sheet name="COTIZADOR (GENERAL)" sheetId="1" r:id="rId1"/>
  </sheets>
  <externalReferences>
    <externalReference r:id="rId2"/>
  </externalReferences>
  <definedNames>
    <definedName name="_xlnm._FilterDatabase" localSheetId="0" hidden="1">'COTIZADOR (GENERAL)'!$A$2:$W$2</definedName>
    <definedName name="ELEGIR.PRODUCTO" localSheetId="0">'COTIZADOR (GENERAL)'!#REF!</definedName>
    <definedName name="ELEGIR.PRODUCTO">[1]COTIZADOR!#REF!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3" i="1"/>
  <c r="G19" i="1" s="1"/>
  <c r="D19" i="1"/>
</calcChain>
</file>

<file path=xl/sharedStrings.xml><?xml version="1.0" encoding="utf-8"?>
<sst xmlns="http://schemas.openxmlformats.org/spreadsheetml/2006/main" count="95" uniqueCount="57">
  <si>
    <t>TOTAL</t>
  </si>
  <si>
    <t>X</t>
  </si>
  <si>
    <t>Humectar con agua el rostro/cuerpo, aplicar el jabón necesario para lavar el rostro/cuerpo, masajear por 1 a 2 min, de esta forma enjuagar con agua tibia o fria. Obteniendo asi el resultado deseado.</t>
  </si>
  <si>
    <r>
      <t>Crecimiento: Adicionar directamente una pequeña cantidad al tacto de los dedos sobre el cuero cabelludo realizando masaje durante 5 a 10 min dejar reposar durante 1 hr aprox. y enjuagar o en su caso dejarlo toda la noche.  /  Reestructuración: Aplicar de la raíz a las puntas y dejar reposar durante 1 hr aprox. y enjuagar o en su caso dejarlo toda la noche.</t>
    </r>
    <r>
      <rPr>
        <sz val="10"/>
        <color theme="1"/>
        <rFont val="Calibri"/>
        <family val="2"/>
        <scheme val="minor"/>
      </rPr>
      <t xml:space="preserve">   / Peinado: Aplicar una muy  pequeña cantidad en la mano directo o con un poco de agua para aplicar sobre el cabello húmedo o seco, de acuerdo a la presentación deseada. </t>
    </r>
  </si>
  <si>
    <t>Aplicar como mascara sobre las pestañas, cuidando de no adicionar al ojo, puede usarse en las noches o de día en caso de no usar maquillaje, para quitar se puede enjuagar o usar un desmaquíllante</t>
  </si>
  <si>
    <t>Crecimiento: Adicionar al cabello y dar masaje al cuero cabelludo, para lograr la limpieza deseada, enjuagar y repetir esta operación la veces que se crea necesario.</t>
  </si>
  <si>
    <t>Crecimiento: Adicionar directo al cuero cabelludo realizando masaje durante 5 a 10 min y dejar reposar, cuando se crea necesario enjuagar / Reestructuración: Aplicar de la raíz a las puntas y dejar reposar durante 1 hr aprox. o en su caso dejarlo toda la noche. / Peinado: Aplicar una muy  pequeña cantidad en la mano con un poco de agua para aplicar sobre el cabello húmedo o seco, de acuerdo a la presentación deseada.  Si siente el cabello graso se puede aplicar agua con un rociador y brindar masaje hasta eliminar el exceso, así lograras el efecto deseado</t>
  </si>
  <si>
    <t>Aplicar directo sobre el rostro ó cuerpo, de ser posible pasar un algodón para lograr la limpieza requeridad y que pueda  tocar sobre toda la piel requerida, dejar secar unos segundos</t>
  </si>
  <si>
    <t>Aplicar en la ducha una cantidad pequeña y aplicar masaje sobre las partes requeridas a reafirmar (estomago, piernas, brazos, espalda, etc.) esto durante unos 5 a 10 minutos y mejorar así el aspecto de su piel</t>
  </si>
  <si>
    <t>Aplicar una cantidad pequeña y aplicar sobre las partes requeridas a reafirmar (estomago, piernas, brazos, espalda, etc.)  y mejorar el aspecto de su piel y realizar fricción suave hasta lograr que deje de deslizar fácilmente, logrando sentir en unos minutos más una piel suave</t>
  </si>
  <si>
    <t>Adicionar lo que se quede apenas del contacto con la crema en un dedo y aplicar en puntos estratégicos del rostro o piel corporal, realizar la aplicación con fricción suave hasta lograr un efecto mate</t>
  </si>
  <si>
    <t>Tomar lo que se quede apenas del contacto con la crema en un dedo, adicionar en el contorno de los ojos y en las orillas para eliminar las líneas de expresión.</t>
  </si>
  <si>
    <t>TRATAMIENTOS ANTI ACNÉ FACIALES Y CORPORALES</t>
  </si>
  <si>
    <t>TRATAMIENTOS PARA PIERNAS: BELLEZA, VARICES Y CANSANCIO</t>
  </si>
  <si>
    <t>TRATAMIENTOS CORPORALES: REESTRUCTURACIÓN DE PIEL, PIEL DE NARANJA Y ESTRIAS</t>
  </si>
  <si>
    <t>TRATAMIENTOS FACIALES: CRECIMIENTO DE PESTAÑAS, QUITAMANCHAS Y  CICATRIZANTES</t>
  </si>
  <si>
    <t>TRATAMIENTOS DE CRECIMIENTO Y REESTRUCTURACIÓN DE CABELLO</t>
  </si>
  <si>
    <t>Aplicación</t>
  </si>
  <si>
    <t>OBSERVACIONES (Tratamientos Naturales)</t>
  </si>
  <si>
    <t>PRECIO RECOMENDADO A PUBLICO</t>
  </si>
  <si>
    <t>Unidad</t>
  </si>
  <si>
    <t>CLAVE PEDIDOS</t>
  </si>
  <si>
    <t>PRODUCTO / MATERIA PRIMA</t>
  </si>
  <si>
    <t>item</t>
  </si>
  <si>
    <t>CATEGORIA DE BENEFICIOS KIT (3 PZ MINIMO)</t>
  </si>
  <si>
    <t>NATURAL ESSENCES "Cosméticos Naturales" (LISTA DE PRECIOS CLIENTES)</t>
  </si>
  <si>
    <t>CONTORNO DE OJOS</t>
  </si>
  <si>
    <t>CREMA ANTI AGE (CUERPO Y CARA)</t>
  </si>
  <si>
    <t>CREMA FACIAL Y CORPORAL ACLARADORA</t>
  </si>
  <si>
    <t>CREMA FACIAL Y CORPORAL ANTI ACNÉ</t>
  </si>
  <si>
    <t>CREMA REAFIRMANTE</t>
  </si>
  <si>
    <t>EXFOLIANTE DE CAFÉ PARA CUERPO Y CARA</t>
  </si>
  <si>
    <t>LOCION FACIAL PARA PIEL GRASA (ANTI ACNÉ)</t>
  </si>
  <si>
    <t>LOCION REFRESCANTE FACIAL Y CORPORAL PARA PIEL NORMAL A GRASO</t>
  </si>
  <si>
    <t xml:space="preserve">LOCION PARA CRECIMIENTO Y REESTRUCTURACIÓN DE CABELLO </t>
  </si>
  <si>
    <t>SHAMPOO (TRATAMIENTO CAIDA CABELLO)</t>
  </si>
  <si>
    <t>TRATAMIENTO DE PESTAÑAS MASCARA (PASO 2)</t>
  </si>
  <si>
    <t>TRATAMIENTO DE PESTAÑAS DELINEADOR (PASO 1)</t>
  </si>
  <si>
    <t>TRATAMIENTO DE VARICES Y PIERNAS CANSADAS</t>
  </si>
  <si>
    <t>TRATAMIENTO PARA CRECIMIENTO Y REESTRUCTURACIÓN DE CABELLO  Y BARBA CHOCOLATE-MENTA, MANDARINA-MENTA, DURAZNO-MENTA, FRESANDIA, FRUTOS ROJOS</t>
  </si>
  <si>
    <t>JABÓN FÁCIAL REJUVENECEDOR / ANTIACNÉ</t>
  </si>
  <si>
    <t>JABÓN CORPORAL REJUVENECEDOR / ANTIACNÉ</t>
  </si>
  <si>
    <t>Refresca / Alivia / Desinflama y Elimina ojeras/ Elimina patas de gallo / Arrugas / Levanta el parpado y mejora el aspecto de tus ojos</t>
  </si>
  <si>
    <t>Para Cuerpo y Corporal elimina arrugas y líneas de expresión /Reestructuración de la piel / Elimina manchas / Suavidad de la piel  / Ayuda a la cicatrización / Protector Solar Natural</t>
  </si>
  <si>
    <t>Modifica y despigmenta las células / Componente que evita el cáncer de piel / Suavidad y belleza de la piel / Eliminación de manchas por sol y acné/ Eliminación de Verrugas / Elimina cicatrices / Previene el cáncer de piel / Absorción de nutrientes /Ayuda en tratamientos de Psoriasis</t>
  </si>
  <si>
    <t>Reducción y Eliminación de acné / Reestructuración y limpieza de impurezas / suavidad y buen aspecto de la piel</t>
  </si>
  <si>
    <t>Eliminación de grasa y piel muerta / Suavidad y mejora el aspecto de la piel de naranja</t>
  </si>
  <si>
    <t>Reducción de talla / Eliminación de grasa / Piel corporal mucho más suave y de buen aspecto / Reducción considerable de estrías</t>
  </si>
  <si>
    <t>Crecimiento y reestructuración de cabello de raíz a la punta / Suavidad , sedosidad y Brillo Natural al peinar (PASO 2)</t>
  </si>
  <si>
    <t>Crecimiento y reestructuración de cabello de raíz a la punta / Suavidad , sedosidad y Brillo Natural (PASO 1)</t>
  </si>
  <si>
    <t>Crecimiento y reestructuración de pestaña / Mejor aspecto y fuerza / Mascara y Delineador  son uno solo. (El pedido se debe realizar por las 2 presentaciones)</t>
  </si>
  <si>
    <t>Mejora la salud y aspecto eliminando arañitas y venas saltadas en tus piernas / Mejora la circulación de la sangre / En casos de flebitis se observaron mejorías / Suavidad y mejora el aspecto de tus piernas a simple vista</t>
  </si>
  <si>
    <t>Crecimiento y reestructuración de cabella de raíz a la punta / Suavidad y Brillo Natural / Se puede utilizar en lugar de Gel y/o mousse logrando un peinado excelente para cada ocasión, excelente planchando el cabello y da forma natural a los rizos (PASO 3)</t>
  </si>
  <si>
    <t>Favorece a obtener y mantener una piel suave y tersa/ ayuda con la psoriasis / alergias / acné.</t>
  </si>
  <si>
    <t>Reestructuración y limpieza de impurezas / suavidad excelente y buen aspecto de la piel / Eliminación y reducción de estrías Y piel de naranja/ aroma rosas / Apoyo en la eliminación de acné</t>
  </si>
  <si>
    <t>Reestructuración y limpieza de impurezas / suavidad excelente y buen aspecto de la piel / Eliminación y reducción de estrías Y piel de naranja/ aroma citrícos / Apoyo en la eliminación de acné</t>
  </si>
  <si>
    <t>% DESCUENTO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</si>
</sst>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\ &quot;pz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7" xfId="0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9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 shrinkToFit="1"/>
    </xf>
    <xf numFmtId="0" fontId="0" fillId="0" borderId="10" xfId="0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 shrinkToFit="1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44" fontId="2" fillId="0" borderId="10" xfId="1" applyFont="1" applyBorder="1" applyAlignment="1">
      <alignment horizontal="center" vertical="center" wrapText="1"/>
    </xf>
    <xf numFmtId="44" fontId="2" fillId="0" borderId="7" xfId="1" applyFont="1" applyBorder="1" applyAlignment="1">
      <alignment horizontal="center" vertical="center" wrapText="1"/>
    </xf>
    <xf numFmtId="44" fontId="2" fillId="0" borderId="13" xfId="1" applyFont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 shrinkToFit="1"/>
      <protection locked="0"/>
    </xf>
    <xf numFmtId="0" fontId="5" fillId="3" borderId="4" xfId="0" applyFont="1" applyFill="1" applyBorder="1" applyAlignment="1" applyProtection="1">
      <alignment horizontal="center" vertical="center" wrapText="1" shrinkToFit="1"/>
      <protection locked="0"/>
    </xf>
    <xf numFmtId="0" fontId="6" fillId="3" borderId="4" xfId="0" applyFont="1" applyFill="1" applyBorder="1" applyAlignment="1" applyProtection="1">
      <alignment horizontal="center" vertical="center" wrapText="1" shrinkToFit="1"/>
      <protection locked="0"/>
    </xf>
    <xf numFmtId="0" fontId="5" fillId="2" borderId="4" xfId="0" applyFont="1" applyFill="1" applyBorder="1" applyAlignment="1" applyProtection="1">
      <alignment horizontal="center" vertical="center" wrapText="1" shrinkToFit="1"/>
      <protection locked="0"/>
    </xf>
    <xf numFmtId="0" fontId="4" fillId="3" borderId="2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 applyAlignment="1" applyProtection="1">
      <alignment horizontal="center" vertical="center" wrapText="1" shrinkToFit="1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44" fontId="2" fillId="2" borderId="1" xfId="0" applyNumberFormat="1" applyFont="1" applyFill="1" applyBorder="1" applyProtection="1">
      <protection locked="0"/>
    </xf>
    <xf numFmtId="164" fontId="0" fillId="2" borderId="10" xfId="0" applyNumberFormat="1" applyFill="1" applyBorder="1" applyAlignment="1" applyProtection="1">
      <alignment horizontal="center" vertical="center" wrapText="1"/>
      <protection locked="0"/>
    </xf>
    <xf numFmtId="9" fontId="2" fillId="2" borderId="10" xfId="2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TIZADOR%20NE%20-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ORIGINAL"/>
      <sheetName val="COTIZADOR GTE ZONA"/>
      <sheetName val="COTIZADOR (GENERAL)"/>
      <sheetName val="COTIZADOR (3 farmacias)"/>
      <sheetName val="COTIZADOR (FAMILIA"/>
      <sheetName val="COTIZADOR TIPO DE PRODUCTO CLIE"/>
      <sheetName val="TRATAMIENTO DE CABELLO"/>
      <sheetName val="TRATAMIENTOS FACIALES"/>
      <sheetName val="TRATAMIENTOS CORPORALES"/>
      <sheetName val="TRATAMIENTOS DE PIERNAS"/>
      <sheetName val="TRATAMIENTOS ANTI ACNÉ"/>
      <sheetName val="COTIZAD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="75" zoomScaleNormal="75" workbookViewId="0">
      <pane ySplit="2" topLeftCell="A3" activePane="bottomLeft" state="frozen"/>
      <selection pane="bottomLeft" activeCell="G18" sqref="G18"/>
    </sheetView>
  </sheetViews>
  <sheetFormatPr baseColWidth="10" defaultRowHeight="15" outlineLevelCol="1" x14ac:dyDescent="0.25"/>
  <cols>
    <col min="1" max="1" width="4.7109375" customWidth="1"/>
    <col min="2" max="2" width="27.28515625" customWidth="1"/>
    <col min="3" max="3" width="8.28515625" hidden="1" customWidth="1" outlineLevel="1"/>
    <col min="4" max="4" width="7.5703125" customWidth="1" collapsed="1"/>
    <col min="5" max="5" width="13.7109375" customWidth="1"/>
    <col min="6" max="6" width="12.5703125" customWidth="1"/>
    <col min="7" max="7" width="13.85546875" customWidth="1"/>
    <col min="8" max="8" width="41.140625" customWidth="1"/>
    <col min="9" max="9" width="37.28515625" hidden="1" customWidth="1" outlineLevel="1"/>
    <col min="10" max="10" width="15" customWidth="1" collapsed="1"/>
    <col min="11" max="11" width="13" customWidth="1"/>
    <col min="12" max="12" width="14" customWidth="1"/>
  </cols>
  <sheetData>
    <row r="1" spans="1:14" ht="15.75" thickBot="1" x14ac:dyDescent="0.3">
      <c r="A1" s="37" t="s">
        <v>25</v>
      </c>
      <c r="B1" s="38"/>
      <c r="C1" s="38"/>
      <c r="D1" s="38"/>
      <c r="E1" s="38"/>
      <c r="F1" s="38"/>
      <c r="G1" s="38"/>
      <c r="H1" s="38"/>
      <c r="I1" s="39"/>
      <c r="J1" s="40" t="s">
        <v>24</v>
      </c>
      <c r="K1" s="41"/>
      <c r="L1" s="41"/>
      <c r="M1" s="41"/>
      <c r="N1" s="42"/>
    </row>
    <row r="2" spans="1:14" ht="54.75" customHeight="1" thickBot="1" x14ac:dyDescent="0.3">
      <c r="A2" s="27" t="s">
        <v>23</v>
      </c>
      <c r="B2" s="28" t="s">
        <v>22</v>
      </c>
      <c r="C2" s="29" t="s">
        <v>21</v>
      </c>
      <c r="D2" s="28" t="s">
        <v>20</v>
      </c>
      <c r="E2" s="28" t="s">
        <v>19</v>
      </c>
      <c r="F2" s="28" t="s">
        <v>56</v>
      </c>
      <c r="G2" s="28" t="s">
        <v>0</v>
      </c>
      <c r="H2" s="28" t="s">
        <v>18</v>
      </c>
      <c r="I2" s="30" t="s">
        <v>17</v>
      </c>
      <c r="J2" s="31" t="s">
        <v>16</v>
      </c>
      <c r="K2" s="31" t="s">
        <v>15</v>
      </c>
      <c r="L2" s="31" t="s">
        <v>14</v>
      </c>
      <c r="M2" s="31" t="s">
        <v>13</v>
      </c>
      <c r="N2" s="32" t="s">
        <v>12</v>
      </c>
    </row>
    <row r="3" spans="1:14" ht="75.75" thickBot="1" x14ac:dyDescent="0.3">
      <c r="A3" s="9">
        <v>1</v>
      </c>
      <c r="B3" s="10" t="s">
        <v>26</v>
      </c>
      <c r="C3" s="11">
        <v>100</v>
      </c>
      <c r="D3" s="35">
        <v>1</v>
      </c>
      <c r="E3" s="24">
        <v>250</v>
      </c>
      <c r="F3" s="36">
        <v>0</v>
      </c>
      <c r="G3" s="24">
        <f>(E3-E3*F3)*D3</f>
        <v>250</v>
      </c>
      <c r="H3" s="12" t="s">
        <v>42</v>
      </c>
      <c r="I3" s="12" t="s">
        <v>11</v>
      </c>
      <c r="J3" s="13"/>
      <c r="K3" s="14" t="s">
        <v>1</v>
      </c>
      <c r="L3" s="13"/>
      <c r="M3" s="13"/>
      <c r="N3" s="15"/>
    </row>
    <row r="4" spans="1:14" ht="90.75" thickBot="1" x14ac:dyDescent="0.3">
      <c r="A4" s="7">
        <v>2</v>
      </c>
      <c r="B4" s="6" t="s">
        <v>27</v>
      </c>
      <c r="C4" s="1">
        <v>200</v>
      </c>
      <c r="D4" s="35">
        <v>1</v>
      </c>
      <c r="E4" s="25">
        <v>272.22000000000003</v>
      </c>
      <c r="F4" s="36">
        <v>0</v>
      </c>
      <c r="G4" s="25">
        <f t="shared" ref="G4:G18" si="0">(E4-E4*F4)*D4</f>
        <v>272.22000000000003</v>
      </c>
      <c r="H4" s="8" t="s">
        <v>43</v>
      </c>
      <c r="I4" s="8" t="s">
        <v>10</v>
      </c>
      <c r="J4" s="4"/>
      <c r="K4" s="5" t="s">
        <v>1</v>
      </c>
      <c r="L4" s="5" t="s">
        <v>1</v>
      </c>
      <c r="M4" s="5" t="s">
        <v>1</v>
      </c>
      <c r="N4" s="16" t="s">
        <v>1</v>
      </c>
    </row>
    <row r="5" spans="1:14" ht="105.75" thickBot="1" x14ac:dyDescent="0.3">
      <c r="A5" s="7">
        <v>3</v>
      </c>
      <c r="B5" s="6" t="s">
        <v>28</v>
      </c>
      <c r="C5" s="1">
        <v>300</v>
      </c>
      <c r="D5" s="35">
        <v>1</v>
      </c>
      <c r="E5" s="25">
        <v>320</v>
      </c>
      <c r="F5" s="36">
        <v>0</v>
      </c>
      <c r="G5" s="25">
        <f t="shared" si="0"/>
        <v>320</v>
      </c>
      <c r="H5" s="8" t="s">
        <v>44</v>
      </c>
      <c r="I5" s="8" t="s">
        <v>10</v>
      </c>
      <c r="J5" s="4"/>
      <c r="K5" s="5" t="s">
        <v>1</v>
      </c>
      <c r="L5" s="5" t="s">
        <v>1</v>
      </c>
      <c r="M5" s="4"/>
      <c r="N5" s="17"/>
    </row>
    <row r="6" spans="1:14" ht="90.75" thickBot="1" x14ac:dyDescent="0.3">
      <c r="A6" s="7">
        <v>4</v>
      </c>
      <c r="B6" s="6" t="s">
        <v>29</v>
      </c>
      <c r="C6" s="1">
        <v>400</v>
      </c>
      <c r="D6" s="35">
        <v>1</v>
      </c>
      <c r="E6" s="25">
        <v>290</v>
      </c>
      <c r="F6" s="36">
        <v>0</v>
      </c>
      <c r="G6" s="25">
        <f t="shared" si="0"/>
        <v>290</v>
      </c>
      <c r="H6" s="8" t="s">
        <v>45</v>
      </c>
      <c r="I6" s="8" t="s">
        <v>10</v>
      </c>
      <c r="J6" s="4"/>
      <c r="K6" s="4"/>
      <c r="L6" s="4"/>
      <c r="M6" s="4"/>
      <c r="N6" s="17" t="s">
        <v>1</v>
      </c>
    </row>
    <row r="7" spans="1:14" ht="120.75" thickBot="1" x14ac:dyDescent="0.3">
      <c r="A7" s="7">
        <v>5</v>
      </c>
      <c r="B7" s="6" t="s">
        <v>30</v>
      </c>
      <c r="C7" s="1">
        <v>500</v>
      </c>
      <c r="D7" s="35">
        <v>1</v>
      </c>
      <c r="E7" s="25">
        <v>322.22000000000003</v>
      </c>
      <c r="F7" s="36">
        <v>0</v>
      </c>
      <c r="G7" s="25">
        <f t="shared" si="0"/>
        <v>322.22000000000003</v>
      </c>
      <c r="H7" s="8" t="s">
        <v>46</v>
      </c>
      <c r="I7" s="8" t="s">
        <v>9</v>
      </c>
      <c r="J7" s="4"/>
      <c r="K7" s="4"/>
      <c r="L7" s="5" t="s">
        <v>1</v>
      </c>
      <c r="M7" s="5" t="s">
        <v>1</v>
      </c>
      <c r="N7" s="17"/>
    </row>
    <row r="8" spans="1:14" ht="90.75" thickBot="1" x14ac:dyDescent="0.3">
      <c r="A8" s="7">
        <v>6</v>
      </c>
      <c r="B8" s="6" t="s">
        <v>31</v>
      </c>
      <c r="C8" s="1">
        <v>600</v>
      </c>
      <c r="D8" s="35">
        <v>1</v>
      </c>
      <c r="E8" s="25">
        <v>322.22000000000003</v>
      </c>
      <c r="F8" s="36">
        <v>0</v>
      </c>
      <c r="G8" s="25">
        <f t="shared" si="0"/>
        <v>322.22000000000003</v>
      </c>
      <c r="H8" s="8" t="s">
        <v>47</v>
      </c>
      <c r="I8" s="8" t="s">
        <v>8</v>
      </c>
      <c r="J8" s="4"/>
      <c r="K8" s="4"/>
      <c r="L8" s="5" t="s">
        <v>1</v>
      </c>
      <c r="M8" s="5" t="s">
        <v>1</v>
      </c>
      <c r="N8" s="17"/>
    </row>
    <row r="9" spans="1:14" ht="75.75" thickBot="1" x14ac:dyDescent="0.3">
      <c r="A9" s="7">
        <v>7</v>
      </c>
      <c r="B9" s="6" t="s">
        <v>32</v>
      </c>
      <c r="C9" s="1">
        <v>700</v>
      </c>
      <c r="D9" s="35">
        <v>1</v>
      </c>
      <c r="E9" s="25">
        <v>230</v>
      </c>
      <c r="F9" s="36">
        <v>0</v>
      </c>
      <c r="G9" s="25">
        <f t="shared" si="0"/>
        <v>230</v>
      </c>
      <c r="H9" s="8" t="s">
        <v>54</v>
      </c>
      <c r="I9" s="8" t="s">
        <v>7</v>
      </c>
      <c r="J9" s="4"/>
      <c r="K9" s="5" t="s">
        <v>1</v>
      </c>
      <c r="L9" s="5" t="s">
        <v>1</v>
      </c>
      <c r="M9" s="5" t="s">
        <v>1</v>
      </c>
      <c r="N9" s="17" t="s">
        <v>1</v>
      </c>
    </row>
    <row r="10" spans="1:14" ht="75.75" thickBot="1" x14ac:dyDescent="0.3">
      <c r="A10" s="7">
        <v>8</v>
      </c>
      <c r="B10" s="6" t="s">
        <v>33</v>
      </c>
      <c r="C10" s="1">
        <v>800</v>
      </c>
      <c r="D10" s="35">
        <v>1</v>
      </c>
      <c r="E10" s="25">
        <v>210</v>
      </c>
      <c r="F10" s="36">
        <v>0</v>
      </c>
      <c r="G10" s="25">
        <f t="shared" si="0"/>
        <v>210</v>
      </c>
      <c r="H10" s="8" t="s">
        <v>55</v>
      </c>
      <c r="I10" s="8" t="s">
        <v>7</v>
      </c>
      <c r="J10" s="4"/>
      <c r="K10" s="5" t="s">
        <v>1</v>
      </c>
      <c r="L10" s="5" t="s">
        <v>1</v>
      </c>
      <c r="M10" s="5" t="s">
        <v>1</v>
      </c>
      <c r="N10" s="17" t="s">
        <v>1</v>
      </c>
    </row>
    <row r="11" spans="1:14" ht="225.75" thickBot="1" x14ac:dyDescent="0.3">
      <c r="A11" s="7">
        <v>9</v>
      </c>
      <c r="B11" s="6" t="s">
        <v>34</v>
      </c>
      <c r="C11" s="1">
        <v>810</v>
      </c>
      <c r="D11" s="35">
        <v>1</v>
      </c>
      <c r="E11" s="25">
        <v>250</v>
      </c>
      <c r="F11" s="36">
        <v>0</v>
      </c>
      <c r="G11" s="25">
        <f t="shared" si="0"/>
        <v>250</v>
      </c>
      <c r="H11" s="8" t="s">
        <v>48</v>
      </c>
      <c r="I11" s="8" t="s">
        <v>6</v>
      </c>
      <c r="J11" s="5" t="s">
        <v>1</v>
      </c>
      <c r="K11" s="4"/>
      <c r="L11" s="4"/>
      <c r="M11" s="4"/>
      <c r="N11" s="17"/>
    </row>
    <row r="12" spans="1:14" ht="75.75" thickBot="1" x14ac:dyDescent="0.3">
      <c r="A12" s="7">
        <v>10</v>
      </c>
      <c r="B12" s="6" t="s">
        <v>35</v>
      </c>
      <c r="C12" s="1">
        <v>900</v>
      </c>
      <c r="D12" s="35">
        <v>1</v>
      </c>
      <c r="E12" s="25">
        <v>250</v>
      </c>
      <c r="F12" s="36">
        <v>0</v>
      </c>
      <c r="G12" s="25">
        <f t="shared" si="0"/>
        <v>250</v>
      </c>
      <c r="H12" s="8" t="s">
        <v>49</v>
      </c>
      <c r="I12" s="8" t="s">
        <v>5</v>
      </c>
      <c r="J12" s="5" t="s">
        <v>1</v>
      </c>
      <c r="K12" s="4"/>
      <c r="L12" s="4"/>
      <c r="M12" s="4"/>
      <c r="N12" s="17"/>
    </row>
    <row r="13" spans="1:14" ht="90.75" thickBot="1" x14ac:dyDescent="0.3">
      <c r="A13" s="7">
        <v>11</v>
      </c>
      <c r="B13" s="6" t="s">
        <v>36</v>
      </c>
      <c r="C13" s="1">
        <v>1000</v>
      </c>
      <c r="D13" s="35">
        <v>1</v>
      </c>
      <c r="E13" s="25">
        <v>115</v>
      </c>
      <c r="F13" s="36">
        <v>0</v>
      </c>
      <c r="G13" s="25">
        <f t="shared" si="0"/>
        <v>115</v>
      </c>
      <c r="H13" s="8" t="s">
        <v>50</v>
      </c>
      <c r="I13" s="8" t="s">
        <v>4</v>
      </c>
      <c r="J13" s="4"/>
      <c r="K13" s="5" t="s">
        <v>1</v>
      </c>
      <c r="L13" s="4"/>
      <c r="M13" s="4"/>
      <c r="N13" s="17"/>
    </row>
    <row r="14" spans="1:14" ht="90.75" thickBot="1" x14ac:dyDescent="0.3">
      <c r="A14" s="7">
        <v>12</v>
      </c>
      <c r="B14" s="6" t="s">
        <v>37</v>
      </c>
      <c r="C14" s="1">
        <v>1100</v>
      </c>
      <c r="D14" s="35">
        <v>1</v>
      </c>
      <c r="E14" s="25">
        <v>115</v>
      </c>
      <c r="F14" s="36">
        <v>0</v>
      </c>
      <c r="G14" s="25">
        <f t="shared" si="0"/>
        <v>115</v>
      </c>
      <c r="H14" s="8" t="s">
        <v>50</v>
      </c>
      <c r="I14" s="8" t="s">
        <v>4</v>
      </c>
      <c r="J14" s="4"/>
      <c r="K14" s="5" t="s">
        <v>1</v>
      </c>
      <c r="L14" s="4"/>
      <c r="M14" s="4"/>
      <c r="N14" s="17"/>
    </row>
    <row r="15" spans="1:14" ht="90.75" thickBot="1" x14ac:dyDescent="0.3">
      <c r="A15" s="7">
        <v>13</v>
      </c>
      <c r="B15" s="6" t="s">
        <v>38</v>
      </c>
      <c r="C15" s="1">
        <v>1200</v>
      </c>
      <c r="D15" s="35">
        <v>1</v>
      </c>
      <c r="E15" s="25">
        <v>325</v>
      </c>
      <c r="F15" s="36">
        <v>0</v>
      </c>
      <c r="G15" s="25">
        <f t="shared" si="0"/>
        <v>325</v>
      </c>
      <c r="H15" s="8" t="s">
        <v>51</v>
      </c>
      <c r="I15" s="8" t="s">
        <v>4</v>
      </c>
      <c r="J15" s="4"/>
      <c r="K15" s="4"/>
      <c r="L15" s="4"/>
      <c r="M15" s="4" t="s">
        <v>1</v>
      </c>
      <c r="N15" s="17"/>
    </row>
    <row r="16" spans="1:14" ht="201.75" thickBot="1" x14ac:dyDescent="0.3">
      <c r="A16" s="7">
        <v>14</v>
      </c>
      <c r="B16" s="6" t="s">
        <v>39</v>
      </c>
      <c r="C16" s="1">
        <v>1300</v>
      </c>
      <c r="D16" s="35">
        <v>1</v>
      </c>
      <c r="E16" s="25">
        <v>250</v>
      </c>
      <c r="F16" s="36">
        <v>0</v>
      </c>
      <c r="G16" s="25">
        <f t="shared" si="0"/>
        <v>250</v>
      </c>
      <c r="H16" s="8" t="s">
        <v>52</v>
      </c>
      <c r="I16" s="8" t="s">
        <v>3</v>
      </c>
      <c r="J16" s="5" t="s">
        <v>1</v>
      </c>
      <c r="K16" s="4"/>
      <c r="L16" s="4"/>
      <c r="M16" s="4"/>
      <c r="N16" s="17"/>
    </row>
    <row r="17" spans="1:14" ht="90.75" thickBot="1" x14ac:dyDescent="0.3">
      <c r="A17" s="7">
        <v>17</v>
      </c>
      <c r="B17" s="6" t="s">
        <v>40</v>
      </c>
      <c r="C17" s="1">
        <v>1600</v>
      </c>
      <c r="D17" s="35">
        <v>1</v>
      </c>
      <c r="E17" s="25">
        <v>320</v>
      </c>
      <c r="F17" s="36">
        <v>0</v>
      </c>
      <c r="G17" s="25">
        <f t="shared" si="0"/>
        <v>320</v>
      </c>
      <c r="H17" s="8" t="s">
        <v>53</v>
      </c>
      <c r="I17" s="8" t="s">
        <v>2</v>
      </c>
      <c r="J17" s="4"/>
      <c r="K17" s="5" t="s">
        <v>1</v>
      </c>
      <c r="L17" s="5"/>
      <c r="M17" s="5"/>
      <c r="N17" s="16" t="s">
        <v>1</v>
      </c>
    </row>
    <row r="18" spans="1:14" ht="90.75" thickBot="1" x14ac:dyDescent="0.3">
      <c r="A18" s="18">
        <v>18</v>
      </c>
      <c r="B18" s="19" t="s">
        <v>41</v>
      </c>
      <c r="C18" s="20">
        <v>1700</v>
      </c>
      <c r="D18" s="35">
        <v>1</v>
      </c>
      <c r="E18" s="26">
        <v>320</v>
      </c>
      <c r="F18" s="36">
        <v>0</v>
      </c>
      <c r="G18" s="26">
        <f t="shared" si="0"/>
        <v>320</v>
      </c>
      <c r="H18" s="21" t="s">
        <v>53</v>
      </c>
      <c r="I18" s="21" t="s">
        <v>2</v>
      </c>
      <c r="J18" s="22"/>
      <c r="K18" s="22"/>
      <c r="L18" s="22" t="s">
        <v>1</v>
      </c>
      <c r="M18" s="22" t="s">
        <v>1</v>
      </c>
      <c r="N18" s="23" t="s">
        <v>1</v>
      </c>
    </row>
    <row r="19" spans="1:14" ht="15.75" thickBot="1" x14ac:dyDescent="0.3">
      <c r="A19" s="2"/>
      <c r="B19" s="3"/>
      <c r="C19" s="3"/>
      <c r="D19" s="33">
        <f>SUM(D3:D18)</f>
        <v>16</v>
      </c>
      <c r="E19" s="43"/>
      <c r="F19" s="3"/>
      <c r="G19" s="34">
        <f>SUM(G3:G18)</f>
        <v>4161.66</v>
      </c>
      <c r="H19" s="3"/>
    </row>
  </sheetData>
  <sheetProtection algorithmName="SHA-512" hashValue="hybDN5XYYTqlSuaFE/wrmRaYgqjbgbRZDu9WY6G4bwbqgpefff7qbzgxMEdwXU4Cjr7zLoygTYNQCD/FceJ7Bg==" saltValue="xXWKN9db5hPhpNKmSdbwxw==" spinCount="100000" sheet="1" objects="1" scenarios="1"/>
  <autoFilter ref="A2:W2"/>
  <mergeCells count="2">
    <mergeCell ref="A1:I1"/>
    <mergeCell ref="J1:N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COTIZADOR (GENERAL)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beltrán barberena</dc:creator>
  <cp:lastModifiedBy>hector beltrán barberena</cp:lastModifiedBy>
  <dcterms:created xsi:type="dcterms:W3CDTF">2016-08-19T23:04:46Z</dcterms:created>
  <dcterms:modified xsi:type="dcterms:W3CDTF">2016-08-20T01:22:32Z</dcterms:modified>
</cp:coreProperties>
</file>